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05" windowWidth="13260" windowHeight="522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M4015" i="1" l="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AA68" i="2" s="1"/>
  <c r="X69" i="2"/>
  <c r="M148" i="1"/>
  <c r="M79" i="1"/>
  <c r="M493" i="1"/>
  <c r="AB7" i="2"/>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I64" i="2"/>
  <c r="AG57" i="2"/>
  <c r="AG35" i="2"/>
  <c r="AK17" i="2"/>
  <c r="AG33" i="2"/>
  <c r="AG18" i="2"/>
  <c r="AG10" i="2"/>
  <c r="AG64"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40" i="2" l="1"/>
  <c r="AG65" i="2"/>
  <c r="AQ37" i="2"/>
  <c r="AQ61" i="2"/>
  <c r="AR61" i="2" s="1"/>
  <c r="AG67" i="2"/>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Q34" i="2"/>
  <c r="AK44" i="2"/>
  <c r="AG34" i="2"/>
  <c r="AK16" i="2"/>
  <c r="AR16" i="2" s="1"/>
  <c r="AR67" i="2"/>
  <c r="AQ33" i="2"/>
  <c r="AQ70" i="2"/>
  <c r="AQ9" i="2"/>
  <c r="AQ6" i="2"/>
  <c r="AR6" i="2" s="1"/>
  <c r="AQ12" i="2"/>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17" i="2"/>
  <c r="AR48" i="2"/>
  <c r="M3310" i="1"/>
  <c r="AM59" i="2" s="1"/>
  <c r="AR18" i="2"/>
  <c r="AG21" i="2"/>
  <c r="AR39" i="2"/>
  <c r="AQ64" i="2"/>
  <c r="AK24" i="2"/>
  <c r="AQ29" i="2"/>
  <c r="AR44" i="2"/>
  <c r="AR20"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49" i="2" s="1"/>
  <c r="AR26" i="2"/>
  <c r="AQ52" i="2"/>
  <c r="AK52" i="2"/>
  <c r="AD59" i="2"/>
  <c r="AG59" i="2" s="1"/>
  <c r="Z59" i="2"/>
  <c r="AR71" i="2"/>
  <c r="AR24" i="2"/>
  <c r="AR29" i="2"/>
  <c r="AA42" i="2"/>
  <c r="AR42" i="2" s="1"/>
  <c r="AR14" i="2"/>
  <c r="AR58" i="2"/>
  <c r="AR27" i="2"/>
  <c r="AR30" i="2"/>
  <c r="X59" i="2"/>
  <c r="M4069" i="1"/>
  <c r="AR36" i="2"/>
  <c r="AI59" i="2"/>
  <c r="AK59" i="2" s="1"/>
  <c r="AQ59" i="2" l="1"/>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<sst xmlns="http://schemas.openxmlformats.org/spreadsheetml/2006/main" count="21849" uniqueCount="5818">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</sst>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H11" sqref="H1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M12 Jun</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FS163_CAA_2016_M12</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800793</v>
      </c>
      <c r="K2497" s="20">
        <v>0</v>
      </c>
      <c r="L2497" s="20">
        <v>0</v>
      </c>
      <c r="M2497" s="19">
        <f t="shared" ref="M2497:M2506" si="176">SUM(I2497:L2497)</f>
        <v>800793</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800793</v>
      </c>
      <c r="K2506" s="19">
        <f>SUM(K2496:K2505)</f>
        <v>0</v>
      </c>
      <c r="L2506" s="19">
        <f>SUM(L2496:L2505)</f>
        <v>0</v>
      </c>
      <c r="M2506" s="19">
        <f t="shared" si="176"/>
        <v>800793</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800793</v>
      </c>
      <c r="K2551" s="19">
        <f>+K2506+K2516+K2519+K2522+K2534+K2541+K2544+K2547+K2550</f>
        <v>0</v>
      </c>
      <c r="L2551" s="19">
        <f>+L2506+L2516+L2519+L2522+L2534+L2541+L2544+L2547+L2550</f>
        <v>0</v>
      </c>
      <c r="M2551" s="19">
        <f>SUM(I2551:L2551)</f>
        <v>800793</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800793</v>
      </c>
      <c r="K2557" s="20">
        <v>0</v>
      </c>
      <c r="L2557" s="20">
        <v>0</v>
      </c>
      <c r="M2557" s="19">
        <f t="shared" si="180"/>
        <v>800793</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800793</v>
      </c>
      <c r="K2563" s="19">
        <f>SUM(K2553:K2562)</f>
        <v>0</v>
      </c>
      <c r="L2563" s="19">
        <f>SUM(L2553:L2562)</f>
        <v>0</v>
      </c>
      <c r="M2563" s="19">
        <f t="shared" si="180"/>
        <v>800793</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2803533</v>
      </c>
      <c r="K2841" s="20">
        <v>0</v>
      </c>
      <c r="L2841" s="20">
        <v>0</v>
      </c>
      <c r="M2841" s="19">
        <f>SUM(I2841:L2841)</f>
        <v>2803533</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2803533</v>
      </c>
      <c r="K2851" s="19">
        <f>SUM(K2841:K2850)</f>
        <v>0</v>
      </c>
      <c r="L2851" s="19">
        <f>SUM(L2841:L2850)</f>
        <v>0</v>
      </c>
      <c r="M2851" s="19">
        <f t="shared" si="201"/>
        <v>2803533</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2803533</v>
      </c>
      <c r="K2896" s="19">
        <f>+K2851+K2861+K2864+K2867+K2879+K2886+K2889+K2892+K2895</f>
        <v>0</v>
      </c>
      <c r="L2896" s="19">
        <f>+L2851+L2861+L2864+L2867+L2879+L2886+L2889+L2892+L2895</f>
        <v>0</v>
      </c>
      <c r="M2896" s="19">
        <f>SUM(I2896:L2896)</f>
        <v>2803533</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2803533</v>
      </c>
      <c r="K2902" s="20">
        <v>0</v>
      </c>
      <c r="L2902" s="20">
        <v>0</v>
      </c>
      <c r="M2902" s="19">
        <f t="shared" si="205"/>
        <v>2803533</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2803533</v>
      </c>
      <c r="K2908" s="19">
        <f>SUM(K2898:K2907)</f>
        <v>0</v>
      </c>
      <c r="L2908" s="19">
        <f>SUM(L2898:L2907)</f>
        <v>0</v>
      </c>
      <c r="M2908" s="19">
        <f t="shared" si="205"/>
        <v>2803533</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0</v>
      </c>
      <c r="K3310" s="19">
        <f>+K3265+K3275+K3278+K3281+K3293+K3300+K3303+K3306+K3309</f>
        <v>0</v>
      </c>
      <c r="L3310" s="19">
        <f>+L3265+L3275+L3278+L3281+L3293+L3300+L3303+L3306+L3309</f>
        <v>0</v>
      </c>
      <c r="M3310" s="19">
        <f>SUM(I3310:L3310)</f>
        <v>0</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0</v>
      </c>
      <c r="K3322" s="19">
        <f>SUM(K3312:K3321)</f>
        <v>0</v>
      </c>
      <c r="L3322" s="19">
        <f>SUM(L3312:L3321)</f>
        <v>0</v>
      </c>
      <c r="M3322" s="19">
        <f t="shared" si="235"/>
        <v>0</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2803533</v>
      </c>
      <c r="K4014" s="11">
        <f>SUMIF($G$11:$G4013,$G4014,K$11:K4014)</f>
        <v>0</v>
      </c>
      <c r="L4014" s="11">
        <f>SUMIF($G$11:$G4013,$G4014,L$11:L4014)</f>
        <v>0</v>
      </c>
      <c r="M4014" s="11">
        <f>SUMIF($G$11:$G4013,$G4014,M$11:M4014)</f>
        <v>2803533</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800793</v>
      </c>
      <c r="K4015" s="11">
        <f>SUMIF($G$11:$G4014,$G4015,K$11:K4015)</f>
        <v>0</v>
      </c>
      <c r="L4015" s="11">
        <f>SUMIF($G$11:$G4014,$G4015,L$11:L4015)</f>
        <v>0</v>
      </c>
      <c r="M4015" s="11">
        <f>SUMIF($G$11:$G4014,$G4015,M$11:M4015)</f>
        <v>800793</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3604326</v>
      </c>
      <c r="K4024" s="11">
        <f>SUMIF($G$11:$G4023,$G4024,K$11:K4024)</f>
        <v>0</v>
      </c>
      <c r="L4024" s="11">
        <f>SUMIF($G$11:$G4023,$G4024,L$11:L4024)</f>
        <v>0</v>
      </c>
      <c r="M4024" s="11">
        <f>SUMIF($G$11:$G4023,$G4024,M$11:M4024)</f>
        <v>3604326</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3604326</v>
      </c>
      <c r="K4069" s="11">
        <f>SUMIF($G$11:$G4068,$G4069,K$11:K4069)</f>
        <v>0</v>
      </c>
      <c r="L4069" s="11">
        <f>SUMIF($G$11:$G4068,$G4069,L$11:L4069)</f>
        <v>0</v>
      </c>
      <c r="M4069" s="11">
        <f>SUMIF($G$11:$G4068,$G4069,M$11:M4069)</f>
        <v>3604326</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3604326</v>
      </c>
      <c r="K4075" s="11">
        <f>SUMIF($G$11:$G4074,$G4075,K$11:K4075)</f>
        <v>0</v>
      </c>
      <c r="L4075" s="11">
        <f>SUMIF($G$11:$G4074,$G4075,L$11:L4075)</f>
        <v>0</v>
      </c>
      <c r="M4075" s="11">
        <f>SUMIF($G$11:$G4074,$G4075,M$11:M4075)</f>
        <v>3604326</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3604326</v>
      </c>
      <c r="K4081" s="11">
        <f>SUMIF($G$11:$G4080,$G4081,K$11:K4081)</f>
        <v>0</v>
      </c>
      <c r="L4081" s="11">
        <f>SUMIF($G$11:$G4080,$G4081,L$11:L4081)</f>
        <v>0</v>
      </c>
      <c r="M4081" s="11">
        <f>SUMIF($G$11:$G4080,$G4081,M$11:M4081)</f>
        <v>3604326</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M12 Jun</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2803533</v>
      </c>
      <c r="AJ4" s="9">
        <f>SUMIF(Sheet1!$V$11:$V$4012,O4,Sheet1!$M$11:$M$4012)</f>
        <v>0</v>
      </c>
      <c r="AK4" s="23">
        <f>SUM(AH4:AJ4)</f>
        <v>2803533</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2803533</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800793</v>
      </c>
      <c r="AO5" s="9">
        <f>SUMIF(Sheet1!$V$11:$V$4012,T5,Sheet1!$M$11:$M$4012)</f>
        <v>0</v>
      </c>
      <c r="AP5" s="9">
        <f>SUMIF(Sheet1!$V$11:$V$4012,U5,Sheet1!$M$11:$M$4012)</f>
        <v>0</v>
      </c>
      <c r="AQ5" s="23">
        <f t="shared" ref="AQ5:AQ14" si="3">SUM(AL5:AP5)</f>
        <v>800793</v>
      </c>
      <c r="AR5" s="22">
        <f t="shared" ref="AR5:AR14" si="4">+AQ5+AK5+AG5+AA5</f>
        <v>800793</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2803533</v>
      </c>
      <c r="AJ14" s="9">
        <f>SUMIF(Sheet1!$V$11:$V$4012,O14,Sheet1!$M$11:$M$4012)</f>
        <v>0</v>
      </c>
      <c r="AK14" s="23">
        <f t="shared" si="2"/>
        <v>2803533</v>
      </c>
      <c r="AL14" s="9">
        <f>SUMIF(Sheet1!$V$11:$V$4012,Q14,Sheet1!$M$11:$M$4012)</f>
        <v>0</v>
      </c>
      <c r="AM14" s="9">
        <f>SUMIF(Sheet1!$V$11:$V$4012,R14,Sheet1!$M$11:$M$4012)</f>
        <v>0</v>
      </c>
      <c r="AN14" s="9">
        <f>SUMIF(Sheet1!$V$11:$V$4012,S14,Sheet1!$M$11:$M$4012)</f>
        <v>800793</v>
      </c>
      <c r="AO14" s="9">
        <f>SUMIF(Sheet1!$V$11:$V$4012,T14,Sheet1!$M$11:$M$4012)</f>
        <v>0</v>
      </c>
      <c r="AP14" s="9">
        <f>SUMIF(Sheet1!$V$11:$V$4012,U14,Sheet1!$M$11:$M$4012)</f>
        <v>0</v>
      </c>
      <c r="AQ14" s="23">
        <f t="shared" si="3"/>
        <v>800793</v>
      </c>
      <c r="AR14" s="22">
        <f t="shared" si="4"/>
        <v>3604326</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2803533</v>
      </c>
      <c r="AJ59" s="9">
        <f>SUMIF(Sheet1!$V$11:$V$4012,O59,Sheet1!$M$11:$M$4012)</f>
        <v>0</v>
      </c>
      <c r="AK59" s="23">
        <f>SUM(AH59:AJ59)</f>
        <v>2803533</v>
      </c>
      <c r="AL59" s="9">
        <f>SUMIF(Sheet1!$V$11:$V$4012,Q59,Sheet1!$M$11:$M$4012)</f>
        <v>0</v>
      </c>
      <c r="AM59" s="9">
        <f>SUMIF(Sheet1!$V$11:$V$4012,R59,Sheet1!$M$11:$M$4012)</f>
        <v>0</v>
      </c>
      <c r="AN59" s="9">
        <f>SUMIF(Sheet1!$V$11:$V$4012,S59,Sheet1!$M$11:$M$4012)</f>
        <v>800793</v>
      </c>
      <c r="AO59" s="9">
        <f>SUMIF(Sheet1!$V$11:$V$4012,T59,Sheet1!$M$11:$M$4012)</f>
        <v>0</v>
      </c>
      <c r="AP59" s="9">
        <f>SUMIF(Sheet1!$V$11:$V$4012,U59,Sheet1!$M$11:$M$4012)</f>
        <v>0</v>
      </c>
      <c r="AQ59" s="23">
        <f>SUM(AL59:AP59)</f>
        <v>800793</v>
      </c>
      <c r="AR59" s="22">
        <f>+AQ59+AK59+AG59+AA59</f>
        <v>3604326</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2803533</v>
      </c>
      <c r="AJ65" s="9">
        <f>SUMIF(Sheet1!$V$11:$V$4012,O65,Sheet1!$M$11:$M$4012)</f>
        <v>0</v>
      </c>
      <c r="AK65" s="23">
        <f t="shared" si="22"/>
        <v>2803533</v>
      </c>
      <c r="AL65" s="9">
        <f>SUMIF(Sheet1!$V$11:$V$4012,Q65,Sheet1!$M$11:$M$4012)</f>
        <v>0</v>
      </c>
      <c r="AM65" s="9">
        <f>SUMIF(Sheet1!$V$11:$V$4012,R65,Sheet1!$M$11:$M$4012)</f>
        <v>0</v>
      </c>
      <c r="AN65" s="9">
        <f>SUMIF(Sheet1!$V$11:$V$4012,S65,Sheet1!$M$11:$M$4012)</f>
        <v>800793</v>
      </c>
      <c r="AO65" s="9">
        <f>SUMIF(Sheet1!$V$11:$V$4012,T65,Sheet1!$M$11:$M$4012)</f>
        <v>0</v>
      </c>
      <c r="AP65" s="9">
        <f>SUMIF(Sheet1!$V$11:$V$4012,U65,Sheet1!$M$11:$M$4012)</f>
        <v>0</v>
      </c>
      <c r="AQ65" s="23">
        <f t="shared" si="23"/>
        <v>800793</v>
      </c>
      <c r="AR65" s="22">
        <f t="shared" si="24"/>
        <v>3604326</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2803533</v>
      </c>
      <c r="AJ71" s="9">
        <f>SUMIF(Sheet1!$V$11:$V$4012,O71,Sheet1!$M$11:$M$4012)</f>
        <v>0</v>
      </c>
      <c r="AK71" s="23">
        <f t="shared" si="22"/>
        <v>2803533</v>
      </c>
      <c r="AL71" s="9">
        <f>SUMIF(Sheet1!$V$11:$V$4012,Q71,Sheet1!$M$11:$M$4012)</f>
        <v>0</v>
      </c>
      <c r="AM71" s="9">
        <f>SUMIF(Sheet1!$V$11:$V$4012,R71,Sheet1!$M$11:$M$4012)</f>
        <v>0</v>
      </c>
      <c r="AN71" s="9">
        <f>SUMIF(Sheet1!$V$11:$V$4012,S71,Sheet1!$M$11:$M$4012)</f>
        <v>800793</v>
      </c>
      <c r="AO71" s="9">
        <f>SUMIF(Sheet1!$V$11:$V$4012,T71,Sheet1!$M$11:$M$4012)</f>
        <v>0</v>
      </c>
      <c r="AP71" s="9">
        <f>SUMIF(Sheet1!$V$11:$V$4012,U71,Sheet1!$M$11:$M$4012)</f>
        <v>0</v>
      </c>
      <c r="AQ71" s="23">
        <f t="shared" si="23"/>
        <v>800793</v>
      </c>
      <c r="AR71" s="22">
        <f t="shared" si="24"/>
        <v>3604326</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www.w3.org/XML/1998/namespace"/>
    <ds:schemaRef ds:uri="http://purl.org/dc/dcmitype/"/>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2016-07-14T10:36:16Z</dcterms:modified>
</cp:coreProperties>
</file>